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<sst xmlns="http://schemas.openxmlformats.org/spreadsheetml/2006/main" count="77" uniqueCount="70">
  <si>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čistírna odpadních vod</t>
  </si>
  <si>
    <t>ZŠ</t>
  </si>
  <si>
    <t>místní knihovna</t>
  </si>
  <si>
    <t>příspěvky organizacím</t>
  </si>
  <si>
    <t>veřejné osvětlení</t>
  </si>
  <si>
    <t>příspěvky na sdružení obcí</t>
  </si>
  <si>
    <t>péče o vzhled obcí a veřejnou zeleň</t>
  </si>
  <si>
    <t>dům s pečovatelskou službou</t>
  </si>
  <si>
    <t>požární ochrana</t>
  </si>
  <si>
    <t>činnost místní zprávy</t>
  </si>
  <si>
    <t>pojištění motorových vozidel</t>
  </si>
  <si>
    <t>sběr a svoz komunálních odpadů</t>
  </si>
  <si>
    <t>lesy</t>
  </si>
  <si>
    <t>bytové hospodářství</t>
  </si>
  <si>
    <t>pohřebnictví</t>
  </si>
  <si>
    <t>investiční akce:</t>
  </si>
  <si>
    <t>rozpočtová rezerva</t>
  </si>
  <si>
    <t xml:space="preserve">finanční výdaje - </t>
  </si>
  <si>
    <t>splátky úvěrů a půjčky</t>
  </si>
  <si>
    <t>Celkem</t>
  </si>
  <si>
    <t>běžné výdaje celkem</t>
  </si>
  <si>
    <t>daň z příjmu fyzických osob ze závislé činnosti</t>
  </si>
  <si>
    <t>daň z přidané hodnoty</t>
  </si>
  <si>
    <t xml:space="preserve">daň z příjmu právnických osob </t>
  </si>
  <si>
    <t>poplatky ze psů</t>
  </si>
  <si>
    <t>poplatky za užívaní veřejného prostranství</t>
  </si>
  <si>
    <t>poplatky z ubytovacích kapacit</t>
  </si>
  <si>
    <t>daň z nemovitosti</t>
  </si>
  <si>
    <t>neinvestiční dotace z KÚ</t>
  </si>
  <si>
    <t>odvádění odpadních vod - stočné</t>
  </si>
  <si>
    <t>činnost místní správy</t>
  </si>
  <si>
    <t>neinvestiční dotace od obcí - žáci</t>
  </si>
  <si>
    <t>správní poplatky</t>
  </si>
  <si>
    <t>úroky z účtů</t>
  </si>
  <si>
    <t>nebytové prostory</t>
  </si>
  <si>
    <t>bytové hospodářství - byty</t>
  </si>
  <si>
    <t>bytové hospodářství - DPS</t>
  </si>
  <si>
    <t>pronájem pozemků</t>
  </si>
  <si>
    <t>splátky FRB</t>
  </si>
  <si>
    <t>tříděný odpad</t>
  </si>
  <si>
    <t>celkem</t>
  </si>
  <si>
    <t>Příjmy</t>
  </si>
  <si>
    <t>Výdaje</t>
  </si>
  <si>
    <t>daň z příjmu fyzických osob z kapitálové činnosti</t>
  </si>
  <si>
    <t>daň z příjmu fyzických osob ze samostatně výdělečné činnosti</t>
  </si>
  <si>
    <t>silnice - opravy,údržba, dopravní značení</t>
  </si>
  <si>
    <t>VAK - přípojky</t>
  </si>
  <si>
    <t>neinvestiční dotace organizacím - osvětlení kostela</t>
  </si>
  <si>
    <t>ostatní sociální péče</t>
  </si>
  <si>
    <t>Sepekov</t>
  </si>
  <si>
    <t>Líšnice</t>
  </si>
  <si>
    <t>finanční výdaje - úroky z úvěrů</t>
  </si>
  <si>
    <t>služby peněžních ústavů</t>
  </si>
  <si>
    <t>SPOZ</t>
  </si>
  <si>
    <t>MH</t>
  </si>
  <si>
    <t>zastupitelstvo obce</t>
  </si>
  <si>
    <t xml:space="preserve">rozhlas </t>
  </si>
  <si>
    <t>ostatní</t>
  </si>
  <si>
    <t>voda - obnova šoupat</t>
  </si>
  <si>
    <t>odbahnění rybníků - Líšnice</t>
  </si>
  <si>
    <t>kulturní akce</t>
  </si>
  <si>
    <t>osvětlení 1 třídy MŠ</t>
  </si>
  <si>
    <t>parkoviště u MŠ</t>
  </si>
  <si>
    <t>kaplička, křížek</t>
  </si>
  <si>
    <t>pohřebnictví + oprava hřbitovní zdi</t>
  </si>
  <si>
    <t>budování závlahy hřiště</t>
  </si>
  <si>
    <t>Líšnice - chodníky, úprava návsi, vybavení dětského hřiště</t>
  </si>
  <si>
    <t>vyvěšeno:</t>
  </si>
  <si>
    <t>sejmuto:</t>
  </si>
  <si>
    <t>Rozpočet  Městyse Sepekov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</si>
</sst>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2" fontId="0" fillId="0" borderId="0" xfId="0" applyNumberFormat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42" fontId="3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A10">
      <selection activeCell="H39" sqref="H39"/>
    </sheetView>
  </sheetViews>
  <sheetFormatPr defaultColWidth="9.00390625" defaultRowHeight="12.75"/>
  <cols>
    <col min="4" max="4" width="10.125" style="0" bestFit="1" customWidth="1"/>
    <col min="8" max="8" width="14.25390625" style="0" bestFit="1" customWidth="1"/>
  </cols>
  <sheetData>
    <row r="1" spans="2:7" ht="18">
      <c r="B1" s="19" t="s">
        <v>69</v>
      </c>
      <c r="C1" s="20"/>
      <c r="D1" s="20"/>
      <c r="E1" s="20"/>
      <c r="F1" s="20"/>
      <c r="G1" s="20"/>
    </row>
    <row r="3" spans="3:6" ht="14.25">
      <c r="C3" s="18" t="s">
        <v>41</v>
      </c>
      <c r="D3" s="18"/>
      <c r="E3" s="18"/>
      <c r="F3" s="18"/>
    </row>
    <row r="5" spans="2:8" ht="12.75">
      <c r="B5" t="s">
        <v>21</v>
      </c>
      <c r="H5" s="4">
        <v>2300000</v>
      </c>
    </row>
    <row r="6" spans="2:8" ht="12.75">
      <c r="B6" t="s">
        <v>44</v>
      </c>
      <c r="H6" s="4">
        <v>850000</v>
      </c>
    </row>
    <row r="7" spans="2:8" ht="12.75">
      <c r="B7" t="s">
        <v>43</v>
      </c>
      <c r="H7" s="4">
        <v>200000</v>
      </c>
    </row>
    <row r="8" spans="2:8" ht="12.75">
      <c r="B8" t="s">
        <v>23</v>
      </c>
      <c r="H8" s="4">
        <v>3600000</v>
      </c>
    </row>
    <row r="9" spans="2:8" ht="12.75">
      <c r="B9" t="s">
        <v>22</v>
      </c>
      <c r="H9" s="4">
        <v>4500000</v>
      </c>
    </row>
    <row r="10" spans="2:8" ht="12.75">
      <c r="B10" t="s">
        <v>27</v>
      </c>
      <c r="H10" s="4">
        <v>780000</v>
      </c>
    </row>
    <row r="11" spans="2:8" ht="12.75">
      <c r="B11" t="s">
        <v>32</v>
      </c>
      <c r="H11" s="4">
        <v>30000</v>
      </c>
    </row>
    <row r="12" spans="2:8" ht="12.75">
      <c r="B12" t="s">
        <v>24</v>
      </c>
      <c r="H12" s="4">
        <v>26000</v>
      </c>
    </row>
    <row r="13" spans="2:8" ht="12.75">
      <c r="B13" t="s">
        <v>25</v>
      </c>
      <c r="H13" s="4">
        <v>140000</v>
      </c>
    </row>
    <row r="14" spans="2:8" ht="12.75">
      <c r="B14" t="s">
        <v>26</v>
      </c>
      <c r="H14" s="4">
        <v>22000</v>
      </c>
    </row>
    <row r="15" spans="2:8" ht="12.75">
      <c r="B15" t="s">
        <v>28</v>
      </c>
      <c r="H15" s="4">
        <v>373800</v>
      </c>
    </row>
    <row r="16" spans="2:8" ht="12.75">
      <c r="B16" t="s">
        <v>31</v>
      </c>
      <c r="H16" s="4">
        <v>300000</v>
      </c>
    </row>
    <row r="17" spans="2:8" ht="12.75">
      <c r="B17" t="s">
        <v>29</v>
      </c>
      <c r="H17" s="4">
        <v>400000</v>
      </c>
    </row>
    <row r="18" spans="2:8" ht="12.75">
      <c r="B18" t="s">
        <v>2</v>
      </c>
      <c r="H18" s="4">
        <v>10000</v>
      </c>
    </row>
    <row r="19" spans="2:8" ht="12.75">
      <c r="B19" t="s">
        <v>11</v>
      </c>
      <c r="H19" s="4">
        <v>660000</v>
      </c>
    </row>
    <row r="20" spans="2:8" ht="12.75">
      <c r="B20" t="s">
        <v>30</v>
      </c>
      <c r="H20" s="4">
        <v>5000</v>
      </c>
    </row>
    <row r="21" spans="2:8" ht="12.75">
      <c r="B21" t="s">
        <v>33</v>
      </c>
      <c r="H21" s="4">
        <v>60000</v>
      </c>
    </row>
    <row r="22" spans="2:8" ht="12.75">
      <c r="B22" t="s">
        <v>12</v>
      </c>
      <c r="H22" s="4">
        <v>90000</v>
      </c>
    </row>
    <row r="23" spans="2:8" ht="12.75">
      <c r="B23" t="s">
        <v>34</v>
      </c>
      <c r="H23" s="4">
        <v>310000</v>
      </c>
    </row>
    <row r="24" spans="2:8" ht="12.75">
      <c r="B24" t="s">
        <v>35</v>
      </c>
      <c r="H24" s="4">
        <v>360000</v>
      </c>
    </row>
    <row r="25" spans="2:8" ht="12.75">
      <c r="B25" t="s">
        <v>36</v>
      </c>
      <c r="H25" s="4">
        <v>990000</v>
      </c>
    </row>
    <row r="26" spans="2:8" ht="12.75">
      <c r="B26" t="s">
        <v>14</v>
      </c>
      <c r="H26" s="4">
        <v>40000</v>
      </c>
    </row>
    <row r="27" spans="2:8" ht="12.75">
      <c r="B27" t="s">
        <v>37</v>
      </c>
      <c r="H27" s="4">
        <v>27000</v>
      </c>
    </row>
    <row r="28" spans="2:8" ht="12.75">
      <c r="B28" t="s">
        <v>38</v>
      </c>
      <c r="H28" s="4">
        <v>92000</v>
      </c>
    </row>
    <row r="29" spans="2:8" ht="12.75">
      <c r="B29" s="14" t="s">
        <v>39</v>
      </c>
      <c r="C29" s="14"/>
      <c r="D29" s="14"/>
      <c r="E29" s="14"/>
      <c r="F29" s="14"/>
      <c r="G29" s="14"/>
      <c r="H29" s="15">
        <v>70000</v>
      </c>
    </row>
    <row r="30" spans="2:8" ht="13.5" thickBot="1">
      <c r="B30" s="2" t="s">
        <v>57</v>
      </c>
      <c r="C30" s="2"/>
      <c r="D30" s="2"/>
      <c r="E30" s="2"/>
      <c r="F30" s="2"/>
      <c r="G30" s="2"/>
      <c r="H30" s="6">
        <v>10000</v>
      </c>
    </row>
    <row r="31" spans="2:8" ht="13.5" thickTop="1">
      <c r="B31" s="3" t="s">
        <v>40</v>
      </c>
      <c r="C31" s="3"/>
      <c r="D31" s="3"/>
      <c r="E31" s="3"/>
      <c r="F31" s="3"/>
      <c r="G31" s="3"/>
      <c r="H31" s="7">
        <f>SUM(H5:H30)</f>
        <v>16245800</v>
      </c>
    </row>
    <row r="36" ht="12.75">
      <c r="B36" s="16"/>
    </row>
    <row r="38" spans="2:4" ht="12.75">
      <c r="B38" s="16" t="s">
        <v>67</v>
      </c>
      <c r="D38" s="17">
        <v>39778</v>
      </c>
    </row>
    <row r="40" ht="12.75">
      <c r="B40" s="16"/>
    </row>
    <row r="42" spans="2:4" ht="12.75">
      <c r="B42" s="16" t="s">
        <v>68</v>
      </c>
      <c r="D42" s="17">
        <v>39793</v>
      </c>
    </row>
  </sheetData>
  <mergeCells count="2">
    <mergeCell ref="C3:F3"/>
    <mergeCell ref="B1:G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3"/>
  <sheetViews>
    <sheetView tabSelected="1" workbookViewId="0" topLeftCell="A21">
      <selection activeCell="F52" sqref="F52"/>
    </sheetView>
  </sheetViews>
  <sheetFormatPr defaultColWidth="9.00390625" defaultRowHeight="12.75"/>
  <cols>
    <col min="3" max="3" width="6.00390625" style="0" customWidth="1"/>
    <col min="4" max="4" width="13.625" style="0" customWidth="1"/>
    <col min="5" max="5" width="13.00390625" style="0" customWidth="1"/>
    <col min="6" max="6" width="11.00390625" style="0" customWidth="1"/>
    <col min="7" max="7" width="10.75390625" style="0" customWidth="1"/>
    <col min="8" max="8" width="14.25390625" style="0" bestFit="1" customWidth="1"/>
  </cols>
  <sheetData>
    <row r="1" spans="2:7" ht="18">
      <c r="B1" s="19" t="s">
        <v>69</v>
      </c>
      <c r="C1" s="20"/>
      <c r="D1" s="20"/>
      <c r="E1" s="20"/>
      <c r="F1" s="20"/>
      <c r="G1" s="20"/>
    </row>
    <row r="3" spans="3:6" ht="14.25">
      <c r="C3" s="18" t="s">
        <v>42</v>
      </c>
      <c r="D3" s="18"/>
      <c r="E3" s="18"/>
      <c r="F3" s="18"/>
    </row>
    <row r="5" spans="2:15" ht="12.75">
      <c r="B5" t="s">
        <v>45</v>
      </c>
      <c r="H5" s="4">
        <v>310000</v>
      </c>
      <c r="J5" s="8"/>
      <c r="O5" s="13"/>
    </row>
    <row r="6" spans="2:15" ht="12.75">
      <c r="B6" t="s">
        <v>0</v>
      </c>
      <c r="H6" s="4">
        <v>680000</v>
      </c>
      <c r="J6" s="13"/>
      <c r="K6" s="13"/>
      <c r="L6" s="13"/>
      <c r="O6" s="13"/>
    </row>
    <row r="7" spans="2:15" ht="12.75">
      <c r="B7" t="s">
        <v>1</v>
      </c>
      <c r="H7" s="4">
        <v>1900000</v>
      </c>
      <c r="J7" s="13"/>
      <c r="O7" s="13"/>
    </row>
    <row r="8" spans="2:15" ht="12.75">
      <c r="B8" t="s">
        <v>46</v>
      </c>
      <c r="D8" s="8"/>
      <c r="H8" s="4">
        <v>287000</v>
      </c>
      <c r="J8" s="8"/>
      <c r="O8" s="13"/>
    </row>
    <row r="9" spans="2:15" ht="12.75">
      <c r="B9" t="s">
        <v>58</v>
      </c>
      <c r="D9" s="8"/>
      <c r="H9" s="4">
        <v>60000</v>
      </c>
      <c r="J9" s="8"/>
      <c r="O9" s="13"/>
    </row>
    <row r="10" spans="2:15" ht="12.75">
      <c r="B10" t="s">
        <v>2</v>
      </c>
      <c r="H10" s="4">
        <v>393000</v>
      </c>
      <c r="O10" s="13"/>
    </row>
    <row r="11" spans="2:15" ht="12.75">
      <c r="B11" t="s">
        <v>60</v>
      </c>
      <c r="H11" s="4">
        <v>14000</v>
      </c>
      <c r="O11" s="13"/>
    </row>
    <row r="12" spans="2:15" ht="12.75">
      <c r="B12" t="s">
        <v>47</v>
      </c>
      <c r="H12" s="4">
        <v>10000</v>
      </c>
      <c r="O12" s="13"/>
    </row>
    <row r="13" spans="2:15" ht="12.75">
      <c r="B13" t="s">
        <v>56</v>
      </c>
      <c r="H13" s="4">
        <v>150000</v>
      </c>
      <c r="J13" s="13"/>
      <c r="O13" s="13"/>
    </row>
    <row r="14" spans="2:15" ht="12.75">
      <c r="B14" t="s">
        <v>3</v>
      </c>
      <c r="H14" s="4">
        <v>110000</v>
      </c>
      <c r="O14" s="13"/>
    </row>
    <row r="15" spans="2:15" ht="12.75">
      <c r="B15" t="s">
        <v>4</v>
      </c>
      <c r="H15" s="4">
        <v>500000</v>
      </c>
      <c r="O15" s="13"/>
    </row>
    <row r="16" spans="2:15" ht="12.75">
      <c r="B16" t="s">
        <v>53</v>
      </c>
      <c r="H16" s="4">
        <v>55000</v>
      </c>
      <c r="O16" s="13"/>
    </row>
    <row r="17" spans="2:15" ht="12.75">
      <c r="B17" t="s">
        <v>54</v>
      </c>
      <c r="H17" s="4">
        <v>890000</v>
      </c>
      <c r="O17" s="13"/>
    </row>
    <row r="18" spans="2:8" s="8" customFormat="1" ht="12.75">
      <c r="B18" s="11" t="s">
        <v>5</v>
      </c>
      <c r="C18" s="11"/>
      <c r="D18" s="11"/>
      <c r="E18" s="11"/>
      <c r="F18" s="11"/>
      <c r="G18" s="11"/>
      <c r="H18" s="12">
        <v>50000</v>
      </c>
    </row>
    <row r="19" spans="2:15" ht="12.75">
      <c r="B19" t="s">
        <v>6</v>
      </c>
      <c r="H19" s="4">
        <v>160000</v>
      </c>
      <c r="O19" s="13"/>
    </row>
    <row r="20" spans="2:15" ht="12.75">
      <c r="B20" t="s">
        <v>7</v>
      </c>
      <c r="H20" s="4">
        <v>738000</v>
      </c>
      <c r="O20" s="13"/>
    </row>
    <row r="21" spans="2:15" ht="12.75">
      <c r="B21" t="s">
        <v>48</v>
      </c>
      <c r="H21" s="4">
        <v>18000</v>
      </c>
      <c r="O21" s="13"/>
    </row>
    <row r="22" spans="2:15" ht="12.75">
      <c r="B22" t="s">
        <v>8</v>
      </c>
      <c r="D22" t="s">
        <v>49</v>
      </c>
      <c r="H22" s="4">
        <v>20000</v>
      </c>
      <c r="O22" s="13"/>
    </row>
    <row r="23" spans="4:15" ht="12.75">
      <c r="D23" t="s">
        <v>50</v>
      </c>
      <c r="H23" s="4">
        <v>15000</v>
      </c>
      <c r="J23" s="8"/>
      <c r="O23" s="13"/>
    </row>
    <row r="24" spans="2:15" ht="12.75">
      <c r="B24" t="s">
        <v>55</v>
      </c>
      <c r="H24" s="4">
        <v>930000</v>
      </c>
      <c r="O24" s="13"/>
    </row>
    <row r="25" spans="2:15" ht="12.75">
      <c r="B25" t="s">
        <v>9</v>
      </c>
      <c r="H25" s="4">
        <v>2208000</v>
      </c>
      <c r="O25" s="13"/>
    </row>
    <row r="26" spans="2:15" ht="12.75">
      <c r="B26" t="s">
        <v>51</v>
      </c>
      <c r="H26" s="4">
        <v>40000</v>
      </c>
      <c r="O26" s="13"/>
    </row>
    <row r="27" spans="2:15" ht="12.75">
      <c r="B27" t="s">
        <v>10</v>
      </c>
      <c r="H27" s="4">
        <v>10000</v>
      </c>
      <c r="O27" s="13"/>
    </row>
    <row r="28" spans="2:15" ht="12.75">
      <c r="B28" t="s">
        <v>52</v>
      </c>
      <c r="H28" s="4">
        <v>25000</v>
      </c>
      <c r="O28" s="13"/>
    </row>
    <row r="29" spans="2:15" ht="12.75">
      <c r="B29" t="s">
        <v>11</v>
      </c>
      <c r="H29" s="4">
        <v>965000</v>
      </c>
      <c r="J29" s="8"/>
      <c r="O29" s="13"/>
    </row>
    <row r="30" spans="2:15" ht="12.75">
      <c r="B30" t="s">
        <v>12</v>
      </c>
      <c r="H30" s="4">
        <v>165000</v>
      </c>
      <c r="O30" s="13"/>
    </row>
    <row r="31" spans="2:15" ht="12.75">
      <c r="B31" t="s">
        <v>34</v>
      </c>
      <c r="H31" s="4">
        <v>175000</v>
      </c>
      <c r="J31" s="8"/>
      <c r="O31" s="13"/>
    </row>
    <row r="32" spans="2:15" ht="12.75">
      <c r="B32" t="s">
        <v>13</v>
      </c>
      <c r="H32" s="4">
        <v>230000</v>
      </c>
      <c r="J32" s="8"/>
      <c r="O32" s="13"/>
    </row>
    <row r="33" spans="2:15" ht="12.75">
      <c r="B33" t="s">
        <v>64</v>
      </c>
      <c r="H33" s="4">
        <v>356000</v>
      </c>
      <c r="O33" s="13"/>
    </row>
    <row r="34" spans="2:15" ht="12.75">
      <c r="B34" t="s">
        <v>15</v>
      </c>
      <c r="D34" t="s">
        <v>62</v>
      </c>
      <c r="H34" s="4">
        <v>120000</v>
      </c>
      <c r="O34" s="13"/>
    </row>
    <row r="35" spans="4:15" ht="12.75">
      <c r="D35" t="s">
        <v>61</v>
      </c>
      <c r="H35" s="4">
        <v>100000</v>
      </c>
      <c r="O35" s="13"/>
    </row>
    <row r="36" spans="4:15" ht="12.75">
      <c r="D36" t="s">
        <v>59</v>
      </c>
      <c r="H36" s="4">
        <v>200000</v>
      </c>
      <c r="O36" s="13"/>
    </row>
    <row r="37" spans="4:15" ht="12.75">
      <c r="D37" t="s">
        <v>63</v>
      </c>
      <c r="H37" s="4">
        <v>15000</v>
      </c>
      <c r="O37" s="13"/>
    </row>
    <row r="38" spans="4:8" ht="12.75">
      <c r="D38" t="s">
        <v>66</v>
      </c>
      <c r="H38" s="4">
        <v>120000</v>
      </c>
    </row>
    <row r="39" spans="4:8" ht="12.75">
      <c r="D39" t="s">
        <v>65</v>
      </c>
      <c r="H39" s="4">
        <v>65000</v>
      </c>
    </row>
    <row r="40" spans="2:8" ht="12.75">
      <c r="B40" s="1" t="s">
        <v>16</v>
      </c>
      <c r="C40" s="1"/>
      <c r="D40" s="1"/>
      <c r="E40" s="1"/>
      <c r="F40" s="1"/>
      <c r="G40" s="1"/>
      <c r="H40" s="5">
        <v>3481600</v>
      </c>
    </row>
    <row r="41" spans="2:8" ht="12.75">
      <c r="B41" t="s">
        <v>20</v>
      </c>
      <c r="H41" s="4">
        <f>SUM(H5:H40)</f>
        <v>15565600</v>
      </c>
    </row>
    <row r="42" spans="2:8" ht="13.5" thickBot="1">
      <c r="B42" t="s">
        <v>17</v>
      </c>
      <c r="D42" t="s">
        <v>18</v>
      </c>
      <c r="H42" s="4">
        <v>680200</v>
      </c>
    </row>
    <row r="43" spans="2:8" ht="13.5" thickTop="1">
      <c r="B43" s="9" t="s">
        <v>19</v>
      </c>
      <c r="C43" s="9"/>
      <c r="D43" s="9"/>
      <c r="E43" s="9"/>
      <c r="F43" s="9"/>
      <c r="G43" s="9"/>
      <c r="H43" s="10">
        <f>SUM(H41:H42)</f>
        <v>16245800</v>
      </c>
    </row>
    <row r="44" ht="12.75">
      <c r="H44" s="4"/>
    </row>
    <row r="48" ht="12.75">
      <c r="B48" s="16"/>
    </row>
    <row r="49" spans="2:4" ht="12.75">
      <c r="B49" s="16" t="s">
        <v>67</v>
      </c>
      <c r="D49" s="17">
        <v>39778</v>
      </c>
    </row>
    <row r="52" ht="12.75">
      <c r="B52" s="16"/>
    </row>
    <row r="53" spans="2:4" ht="12.75">
      <c r="B53" s="16" t="s">
        <v>68</v>
      </c>
      <c r="D53" s="17">
        <v>39793</v>
      </c>
    </row>
  </sheetData>
  <mergeCells count="2">
    <mergeCell ref="C3:F3"/>
    <mergeCell ref="B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komárková</cp:lastModifiedBy>
  <cp:lastPrinted>2008-12-15T08:16:37Z</cp:lastPrinted>
  <dcterms:created xsi:type="dcterms:W3CDTF">1997-01-24T11:07:25Z</dcterms:created>
  <dcterms:modified xsi:type="dcterms:W3CDTF">2009-02-05T06:35:37Z</dcterms:modified>
  <cp:category/>
  <cp:version/>
  <cp:contentType/>
  <cp:contentStatus/>
</cp:coreProperties>
</file>